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0225"/>
  <workbookPr/>
  <bookViews>
    <workbookView xWindow="0" yWindow="0" windowWidth="25600" windowHeight="14900" activeTab="0"/>
  </bookViews>
  <sheets>
    <sheet name="Sheet1" sheetId="1" r:id="rId1"/>
    <sheet name="Sheet2" sheetId="2" r:id="rId2"/>
    <sheet name="Sheet3" sheetId="3" r:id="rId3"/>
  </sheets>
  <definedNames/>
  <calcPr calcId="140001"/>
  <extLst/>
</workbook>
</file>

<file path=xl/sharedStrings.xml><?xml version="1.0" encoding="utf-8"?>
<sst xmlns="http://schemas.openxmlformats.org/spreadsheetml/2006/main" count="146" uniqueCount="132">
  <si>
    <t>PANDEMIC FLU PREPAREDNESS QUESTIONNAIRE</t>
  </si>
  <si>
    <t>COMPANY PANDEMIC MISSION STATEMENTS</t>
  </si>
  <si>
    <t>PANDEMIC FLU TEAMS</t>
  </si>
  <si>
    <t>Are their roles and responsibilities clearly defined?</t>
  </si>
  <si>
    <t>PANDEMIC PLAN</t>
  </si>
  <si>
    <t>Do you currently have a Business Continuity Plan?</t>
  </si>
  <si>
    <t>Is it updated on a routine basis?</t>
  </si>
  <si>
    <t>Do you currently have a Pandemic Plan?</t>
  </si>
  <si>
    <t>If NO</t>
  </si>
  <si>
    <t>If YES</t>
  </si>
  <si>
    <t>Do you have a Pandemic Coordinator?</t>
  </si>
  <si>
    <t>Do the members of the Pandemic Team Rotate?</t>
  </si>
  <si>
    <t>Do you have an ongoing Training Process for the Pandemic Team?</t>
  </si>
  <si>
    <t>WORK / PRODUCTION PLANNING</t>
  </si>
  <si>
    <t>Do you have a Management / Responsibility Matrix?</t>
  </si>
  <si>
    <t>Is this Management / Responsibility Matrix up to date?</t>
  </si>
  <si>
    <t>Do you have an Alternate Management Structure / Responsibility Plan?</t>
  </si>
  <si>
    <t>Is this Alternate Management Structure / Responsibility Plan up to date?</t>
  </si>
  <si>
    <t>Do you have a Modified Production/ Services Plan?</t>
  </si>
  <si>
    <t>Is there a Company Wide Safety Standards Training Program?</t>
  </si>
  <si>
    <t>Does this Safety Standards Training Program include Management?</t>
  </si>
  <si>
    <t>Do you have a Critical Operations Matrix?</t>
  </si>
  <si>
    <t>Have you developed a Minimum Requirements for Operations Document?</t>
  </si>
  <si>
    <t>Is there an Alternate Worksite Plan?</t>
  </si>
  <si>
    <t>Is there a Workspace Consolidation Plan?</t>
  </si>
  <si>
    <t>TRANSPORTATION</t>
  </si>
  <si>
    <t>TELEWORKING</t>
  </si>
  <si>
    <t>Is there a Teleworking Plan in place?</t>
  </si>
  <si>
    <t>Finance and Accounting?</t>
  </si>
  <si>
    <t>Customer Services?</t>
  </si>
  <si>
    <t>Technical Services?</t>
  </si>
  <si>
    <t>Purchasing?</t>
  </si>
  <si>
    <t>Reception?</t>
  </si>
  <si>
    <t>COLLABORATION / MEETINGS</t>
  </si>
  <si>
    <t>Is there a Chain of Command Structure in place?</t>
  </si>
  <si>
    <t>Is there a Web-Conferencing procedure in place for the company?</t>
  </si>
  <si>
    <t>Do all essential employees have phone conferencing capabilities?</t>
  </si>
  <si>
    <t>Is there a Phone Conferencing procedure in place for the company?</t>
  </si>
  <si>
    <t>Do teleworking employees have the supplies required to do their jobs at their off-site location?</t>
  </si>
  <si>
    <t>FACILITIES</t>
  </si>
  <si>
    <t>Is there a Shared Resources Plan in place?</t>
  </si>
  <si>
    <t>Is the Shared Resources Plan up to date?</t>
  </si>
  <si>
    <t>Are there Pandemic Standards of Cleanliness Policies in place?</t>
  </si>
  <si>
    <t>Is there an Employee Monitoring Mechanism in place?</t>
  </si>
  <si>
    <t>Is there an Emergency Employee Quarantine Area in place?</t>
  </si>
  <si>
    <t>Are Supplies in the Emergency Employee Quarantine Area routinely rotated out by expiration date?</t>
  </si>
  <si>
    <t>Is there an Emergency Water Supply Plan in place?</t>
  </si>
  <si>
    <t>Is there an Emergency Power Generation Plan in Place?</t>
  </si>
  <si>
    <t>Is there an Employee Testing and Admittance Policy in place?</t>
  </si>
  <si>
    <t>Do you have the necessary equipment (disposable thermometers, gloves, N95 masks, etc.) available?</t>
  </si>
  <si>
    <t>Sales?</t>
  </si>
  <si>
    <t>Marketing?</t>
  </si>
  <si>
    <t>Non-Essential HR?</t>
  </si>
  <si>
    <t>Is there an Emergency Sewage Disposal Plan in place?</t>
  </si>
  <si>
    <t>Are there Emergency Restroom Facilities available?</t>
  </si>
  <si>
    <t>SUPPLIES</t>
  </si>
  <si>
    <t>Are there Emergency Water Supplies Available?</t>
  </si>
  <si>
    <t>Are there Emergency Food Supplies Available?</t>
  </si>
  <si>
    <t>Do you have a supply of protective gear for Employees?</t>
  </si>
  <si>
    <t>N95 Masks?</t>
  </si>
  <si>
    <t>Disposable Gloves?</t>
  </si>
  <si>
    <t>Are there cots / inflatable beds available?</t>
  </si>
  <si>
    <t>Do you have an emergency supply of batteries? (D, C, AA, AAA, telephone, other instrument specific)</t>
  </si>
  <si>
    <t>Are there Emergency Clothes / Uniforms available?</t>
  </si>
  <si>
    <t xml:space="preserve">Do you have a variety of anti-microbial supplies available (aerosols, surface cleaners, sanitary wipes, etc.)? </t>
  </si>
  <si>
    <t>Do you have Emergency Supplies of Routine Cleaning materials?</t>
  </si>
  <si>
    <t>SUPPLY CHAIN MANAEGEMENT</t>
  </si>
  <si>
    <t>Do you have a list of qualified Key Suppliers for Critical Products?</t>
  </si>
  <si>
    <t>Do you have a list of qualified Key Suppliers for Critical Services?</t>
  </si>
  <si>
    <t>Are there contracts in place for Emergency Supply of Critical Services?</t>
  </si>
  <si>
    <t>Is there an Emergency Gas / Natural Gas Supply Plan in Place?</t>
  </si>
  <si>
    <t>Are there Contracts for Emergency Delivery of Potable Water Supplies?</t>
  </si>
  <si>
    <t>Are there Contracts for Emergency Electric Generator Delivery?</t>
  </si>
  <si>
    <t>Are there Contracts for Emergency Portable Gas / Natural Gas Delivery?</t>
  </si>
  <si>
    <t>Are there Contracts for Delivery of Emergency HVAC Services?</t>
  </si>
  <si>
    <t>Are there contracts in place for Emergency Supply of Products necessary for continued operations?</t>
  </si>
  <si>
    <t>BUSINESS RECOVERY</t>
  </si>
  <si>
    <t>Are there Return to Work Requirements in place for your Employees?</t>
  </si>
  <si>
    <t xml:space="preserve">Is there a Job Requirements Reassignment Plan in place? </t>
  </si>
  <si>
    <t>Is there a Pandemic Business Recovery / Resumption Plan?</t>
  </si>
  <si>
    <t>Are there contingencies in place for Health and Psychological Services?</t>
  </si>
  <si>
    <t>EMPLOYEES / FAMILIES</t>
  </si>
  <si>
    <t xml:space="preserve">Do you have a Pandemic Employee Awareness / Training Program? </t>
  </si>
  <si>
    <t>Do you have an Employee Training Matrix?</t>
  </si>
  <si>
    <t>Best Health Practices?</t>
  </si>
  <si>
    <t>Flu Prevention in the Workplace?</t>
  </si>
  <si>
    <t>Employee Family Awareness Program?</t>
  </si>
  <si>
    <t>Food Handling Precautions?</t>
  </si>
  <si>
    <t>Do you have an Employee Vaccination Tracking Program?</t>
  </si>
  <si>
    <t>Do you have an Employee Antiviral Medication Tracking Program?</t>
  </si>
  <si>
    <t>Do you have an Employee Responsibility Training Program?</t>
  </si>
  <si>
    <t>Exposure?</t>
  </si>
  <si>
    <t>Sick, Detected at Home?</t>
  </si>
  <si>
    <t>Sick, Detected at Work?</t>
  </si>
  <si>
    <t>Do you have a Pandemic Policy Manual?</t>
  </si>
  <si>
    <t>Pandemic Job Protection?</t>
  </si>
  <si>
    <t>Pandemic Employee Compensation / Sick Leave for Employee</t>
  </si>
  <si>
    <t>Pandemic Employee Compensation / Sick Leave as Caregiver to Family / Dependents?</t>
  </si>
  <si>
    <t>Pandemic Employee Compensation for Child Care when Schools are Closed?</t>
  </si>
  <si>
    <t>Visitors / 3rd Parties?</t>
  </si>
  <si>
    <t>Do you have a Compliance / Discipline Procedure?</t>
  </si>
  <si>
    <t>Are Pandemics covered under your current Health Benefits Plans?</t>
  </si>
  <si>
    <t>Do you have a Uniform / Clothing  Cleaning and Decontamination Program?</t>
  </si>
  <si>
    <t>CORPORATE COMMUNICATIONS</t>
  </si>
  <si>
    <t>Do you have a Pandemic Employee Notification Plan?</t>
  </si>
  <si>
    <t>Do you have a Pandemic Customer Notification Plan?</t>
  </si>
  <si>
    <t>Do you have a Pandemic Vendor Notification Plan?</t>
  </si>
  <si>
    <t>Do you have a Pandemic Media / 3rd Party Communications Plan?</t>
  </si>
  <si>
    <t xml:space="preserve">Do you have a list of Trusted Advisors for Pandemic Updates and Communications? </t>
  </si>
  <si>
    <t>MONITORING</t>
  </si>
  <si>
    <t xml:space="preserve">Do you have a list of Trusted Advisors for Pandemic Updates? </t>
  </si>
  <si>
    <t xml:space="preserve">Do you have a Pandemic Tracking Program? </t>
  </si>
  <si>
    <t>Flu Outbreak Tracking?</t>
  </si>
  <si>
    <t>Regional Tracking?</t>
  </si>
  <si>
    <t>Local Tracking?</t>
  </si>
  <si>
    <t>Changes in Regulatory Status?</t>
  </si>
  <si>
    <t>Regulatory Compliance?</t>
  </si>
  <si>
    <t>Enforcement of Governmental Requirements?</t>
  </si>
  <si>
    <t>Emergency Declaration / Trigger Plan?</t>
  </si>
  <si>
    <t>Is there an Incident Reporting / Response Mechanism?</t>
  </si>
  <si>
    <t>Is there a Restrictions With Escalating Levels Plan in place?</t>
  </si>
  <si>
    <t>Water Free Hand Sanitizers?</t>
  </si>
  <si>
    <t>SUBTOTAL</t>
  </si>
  <si>
    <t>TOTAL PREPAREDNESS SCORE</t>
  </si>
  <si>
    <t>Do you have an Alternative Transportation Plan in Place for Employees?</t>
  </si>
  <si>
    <t>Do you have an INTERNAL Pandemic Flu Mission Statement?</t>
  </si>
  <si>
    <t>Do you have an EXTERNAL Pandemic Flu Mission Statement?</t>
  </si>
  <si>
    <t>Have you appointed a Pandemic Flu Team?</t>
  </si>
  <si>
    <t>Are Employees trained in their responsibilities to adhere to the Plan?</t>
  </si>
  <si>
    <t>Do you have an Alternative Transportation Plan in Place for Management?</t>
  </si>
  <si>
    <t xml:space="preserve">Do you have a Pandemic Facility and Environmental Clearance Plan? </t>
  </si>
  <si>
    <t>Is there a prioritized list of activities and triggers for resuming normal operations?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</si>
</sst>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24997000396251678"/>
      <name val="Calibri"/>
      <family val="2"/>
      <scheme val="minor"/>
    </font>
    <font>
      <sz val="16"/>
      <color theme="1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rgb="FFFFF4D8"/>
        <bgColor indexed="64"/>
      </patternFill>
    </fill>
    <fill>
      <patternFill patternType="solid">
        <fgColor rgb="FFD5E2FF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9" fontId="4" fillId="2" borderId="1" xfId="15" applyFont="1" applyFill="1" applyBorder="1"/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9" fontId="2" fillId="4" borderId="1" xfId="15" applyFont="1" applyFill="1" applyBorder="1"/>
    <xf numFmtId="9" fontId="2" fillId="2" borderId="1" xfId="15" applyFont="1" applyFill="1" applyBorder="1"/>
    <xf numFmtId="0" fontId="2" fillId="3" borderId="1" xfId="0" applyFont="1" applyFill="1" applyBorder="1"/>
    <xf numFmtId="9" fontId="5" fillId="2" borderId="1" xfId="15" applyFont="1" applyFill="1" applyBorder="1"/>
    <xf numFmtId="0" fontId="5" fillId="3" borderId="1" xfId="0" applyFont="1" applyFill="1" applyBorder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</xdr:row>
      <xdr:rowOff>0</xdr:rowOff>
    </xdr:from>
    <xdr:to>
      <xdr:col>1</xdr:col>
      <xdr:colOff>2847975</xdr:colOff>
      <xdr:row>5</xdr:row>
      <xdr:rowOff>38100</xdr:rowOff>
    </xdr:to>
    <xdr:pic>
      <xdr:nvPicPr>
        <xdr:cNvPr id="2" name="Picture 1" descr="NSLL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90550" y="190500"/>
          <a:ext cx="284797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W201"/>
  <sheetViews>
    <sheetView tabSelected="1" workbookViewId="0" topLeftCell="A104">
      <selection activeCell="B139" sqref="B139"/>
    </sheetView>
  </sheetViews>
  <sheetFormatPr defaultColWidth="8.8515625" defaultRowHeight="15"/>
  <cols>
    <col min="2" max="2" width="100.7109375" style="0" customWidth="1"/>
    <col min="3" max="3" width="2.7109375" style="0" customWidth="1"/>
    <col min="4" max="4" width="9.28125" style="0" customWidth="1"/>
    <col min="5" max="5" width="2.7109375" style="0" customWidth="1"/>
  </cols>
  <sheetData>
    <row r="6" spans="1:2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23" ht="24">
      <c r="B8" s="17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6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6">
      <c r="A10" s="1"/>
      <c r="B10" s="16" t="s">
        <v>9</v>
      </c>
      <c r="C10" s="4"/>
      <c r="D10" s="4">
        <v>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6">
      <c r="A11" s="1"/>
      <c r="B11" s="16" t="s">
        <v>8</v>
      </c>
      <c r="C11" s="4"/>
      <c r="D11" s="4"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6" thickBot="1" thickTop="1">
      <c r="A13" s="2"/>
      <c r="B13" s="9" t="s">
        <v>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" thickTop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">
      <c r="A15" s="2"/>
      <c r="B15" s="2" t="s">
        <v>5</v>
      </c>
      <c r="C15" s="2"/>
      <c r="D15" s="2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">
      <c r="A16" s="2"/>
      <c r="B16" s="2" t="s">
        <v>6</v>
      </c>
      <c r="C16" s="2"/>
      <c r="D16" s="2"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">
      <c r="A17" s="2"/>
      <c r="B17" s="2" t="s">
        <v>7</v>
      </c>
      <c r="C17" s="2"/>
      <c r="D17" s="2"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" thickBot="1">
      <c r="A18" s="2"/>
      <c r="B18" s="2" t="s">
        <v>6</v>
      </c>
      <c r="C18" s="2"/>
      <c r="D18" s="2">
        <v>0</v>
      </c>
      <c r="E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6" thickBot="1" thickTop="1">
      <c r="A19" s="2"/>
      <c r="B19" s="5" t="s">
        <v>122</v>
      </c>
      <c r="C19" s="2"/>
      <c r="D19" s="15">
        <f>SUM(D15:D18)</f>
        <v>0</v>
      </c>
      <c r="E19" s="2"/>
      <c r="F19" s="14">
        <f>D19/4</f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6" thickBot="1" thickTop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6" thickBot="1" thickTop="1">
      <c r="A21" s="2"/>
      <c r="B21" s="9" t="s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" thickTop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">
      <c r="A23" s="2"/>
      <c r="B23" s="2" t="s">
        <v>125</v>
      </c>
      <c r="C23" s="2"/>
      <c r="D23" s="2"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" thickBot="1">
      <c r="A24" s="2"/>
      <c r="B24" s="2" t="s">
        <v>126</v>
      </c>
      <c r="C24" s="2"/>
      <c r="D24" s="2"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6" thickBot="1" thickTop="1">
      <c r="A25" s="2"/>
      <c r="B25" s="5" t="s">
        <v>122</v>
      </c>
      <c r="C25" s="2"/>
      <c r="D25" s="15">
        <f>SUM(D23:D24)</f>
        <v>0</v>
      </c>
      <c r="E25" s="2"/>
      <c r="F25" s="7">
        <f>D25/2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" thickTop="1">
      <c r="A26" s="2"/>
      <c r="B26" s="2"/>
      <c r="C26" s="2"/>
      <c r="D26" s="2"/>
      <c r="E26" s="2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6" thickBot="1" thickTop="1">
      <c r="A28" s="2"/>
      <c r="B28" s="9" t="s">
        <v>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" thickTop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">
      <c r="A30" s="2"/>
      <c r="B30" s="2" t="s">
        <v>10</v>
      </c>
      <c r="C30" s="2"/>
      <c r="D30" s="2"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">
      <c r="A31" s="2"/>
      <c r="B31" s="2" t="s">
        <v>127</v>
      </c>
      <c r="C31" s="2"/>
      <c r="D31" s="2"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>
      <c r="A32" s="2"/>
      <c r="B32" s="2" t="s">
        <v>3</v>
      </c>
      <c r="C32" s="2"/>
      <c r="D32" s="2"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">
      <c r="A33" s="2"/>
      <c r="B33" s="2" t="s">
        <v>11</v>
      </c>
      <c r="C33" s="2"/>
      <c r="D33" s="2"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" thickBot="1">
      <c r="A34" s="2"/>
      <c r="B34" s="2" t="s">
        <v>12</v>
      </c>
      <c r="C34" s="2"/>
      <c r="D34" s="2"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6" thickBot="1" thickTop="1">
      <c r="A35" s="2"/>
      <c r="B35" s="5" t="s">
        <v>122</v>
      </c>
      <c r="C35" s="2"/>
      <c r="D35" s="15">
        <f>SUM(D30:D34)</f>
        <v>0</v>
      </c>
      <c r="E35" s="2"/>
      <c r="F35" s="14">
        <f>D35/5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 thickTop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6" thickBot="1" thickTop="1">
      <c r="A38" s="2"/>
      <c r="B38" s="9" t="s">
        <v>13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" thickTop="1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">
      <c r="A40" s="2"/>
      <c r="B40" s="2" t="s">
        <v>34</v>
      </c>
      <c r="C40" s="2"/>
      <c r="D40" s="2"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">
      <c r="A41" s="2"/>
      <c r="B41" s="2" t="s">
        <v>14</v>
      </c>
      <c r="C41" s="2"/>
      <c r="D41" s="2"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">
      <c r="A42" s="2"/>
      <c r="B42" s="2" t="s">
        <v>15</v>
      </c>
      <c r="C42" s="2"/>
      <c r="D42" s="2"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">
      <c r="A43" s="2"/>
      <c r="B43" s="2" t="s">
        <v>16</v>
      </c>
      <c r="C43" s="2"/>
      <c r="D43" s="2"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">
      <c r="A44" s="2"/>
      <c r="B44" s="2" t="s">
        <v>17</v>
      </c>
      <c r="C44" s="2"/>
      <c r="D44" s="2"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">
      <c r="A45" s="2"/>
      <c r="B45" s="2" t="s">
        <v>19</v>
      </c>
      <c r="C45" s="2"/>
      <c r="D45" s="2"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">
      <c r="A46" s="2"/>
      <c r="B46" s="2" t="s">
        <v>20</v>
      </c>
      <c r="C46" s="2"/>
      <c r="D46" s="2"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">
      <c r="A47" s="2"/>
      <c r="B47" s="2" t="s">
        <v>18</v>
      </c>
      <c r="C47" s="2"/>
      <c r="D47" s="2"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">
      <c r="A48" s="2"/>
      <c r="B48" s="2" t="s">
        <v>21</v>
      </c>
      <c r="C48" s="2"/>
      <c r="D48" s="2"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">
      <c r="A49" s="2"/>
      <c r="B49" s="2" t="s">
        <v>22</v>
      </c>
      <c r="C49" s="2"/>
      <c r="D49" s="2"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">
      <c r="A50" s="2"/>
      <c r="B50" s="2" t="s">
        <v>23</v>
      </c>
      <c r="C50" s="2"/>
      <c r="D50" s="2"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" thickBot="1">
      <c r="A51" s="2"/>
      <c r="B51" s="2" t="s">
        <v>24</v>
      </c>
      <c r="C51" s="2"/>
      <c r="D51" s="2">
        <v>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6" thickBot="1" thickTop="1">
      <c r="A52" s="2"/>
      <c r="B52" s="5" t="s">
        <v>122</v>
      </c>
      <c r="C52" s="2"/>
      <c r="D52" s="15">
        <f>SUM(D40:D51)</f>
        <v>0</v>
      </c>
      <c r="E52" s="2"/>
      <c r="F52" s="14">
        <f>D52/12</f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" thickTop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6" thickBot="1" thickTop="1">
      <c r="A55" s="2"/>
      <c r="B55" s="9" t="s">
        <v>39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" thickTop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">
      <c r="A57" s="2"/>
      <c r="B57" s="2" t="s">
        <v>42</v>
      </c>
      <c r="C57" s="2"/>
      <c r="D57" s="2">
        <v>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">
      <c r="A58" s="2"/>
      <c r="B58" s="2" t="s">
        <v>128</v>
      </c>
      <c r="C58" s="2"/>
      <c r="D58" s="2">
        <v>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">
      <c r="A59" s="2"/>
      <c r="B59" s="2" t="s">
        <v>43</v>
      </c>
      <c r="C59" s="2"/>
      <c r="D59" s="2">
        <v>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">
      <c r="A60" s="2"/>
      <c r="B60" s="2" t="s">
        <v>48</v>
      </c>
      <c r="C60" s="2"/>
      <c r="D60" s="2">
        <v>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">
      <c r="A61" s="2"/>
      <c r="B61" s="2" t="s">
        <v>49</v>
      </c>
      <c r="C61" s="2"/>
      <c r="D61" s="2">
        <v>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">
      <c r="A62" s="2"/>
      <c r="B62" s="2" t="s">
        <v>120</v>
      </c>
      <c r="C62" s="2"/>
      <c r="D62" s="2"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">
      <c r="A63" s="2"/>
      <c r="B63" s="2" t="s">
        <v>40</v>
      </c>
      <c r="C63" s="2"/>
      <c r="D63" s="2">
        <v>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">
      <c r="A64" s="2"/>
      <c r="B64" s="2" t="s">
        <v>41</v>
      </c>
      <c r="C64" s="2"/>
      <c r="D64" s="2">
        <v>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">
      <c r="A65" s="2"/>
      <c r="B65" s="2" t="s">
        <v>44</v>
      </c>
      <c r="C65" s="2"/>
      <c r="D65" s="2"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">
      <c r="A66" s="2"/>
      <c r="B66" s="2" t="s">
        <v>45</v>
      </c>
      <c r="C66" s="2"/>
      <c r="D66" s="2">
        <v>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">
      <c r="A67" s="2"/>
      <c r="B67" s="2" t="s">
        <v>47</v>
      </c>
      <c r="C67" s="2"/>
      <c r="D67" s="2">
        <v>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">
      <c r="A68" s="2"/>
      <c r="B68" s="2" t="s">
        <v>46</v>
      </c>
      <c r="C68" s="2"/>
      <c r="D68" s="2"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">
      <c r="A69" s="2"/>
      <c r="B69" s="2" t="s">
        <v>70</v>
      </c>
      <c r="C69" s="2"/>
      <c r="D69" s="2">
        <v>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">
      <c r="A70" s="2"/>
      <c r="B70" s="2" t="s">
        <v>54</v>
      </c>
      <c r="C70" s="2"/>
      <c r="D70" s="2">
        <v>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" thickBot="1">
      <c r="A71" s="2"/>
      <c r="B71" s="2" t="s">
        <v>53</v>
      </c>
      <c r="C71" s="2"/>
      <c r="D71" s="2"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6" thickBot="1" thickTop="1">
      <c r="A72" s="2"/>
      <c r="B72" s="5" t="s">
        <v>122</v>
      </c>
      <c r="C72" s="2"/>
      <c r="D72" s="15">
        <f>SUM(D57:D71)</f>
        <v>0</v>
      </c>
      <c r="E72" s="2"/>
      <c r="F72" s="14">
        <f>D72/15</f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" thickTop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" thickBo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6" thickBot="1" thickTop="1">
      <c r="A75" s="2"/>
      <c r="B75" s="9" t="s">
        <v>55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" thickTop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">
      <c r="A77" s="2"/>
      <c r="B77" s="2" t="s">
        <v>57</v>
      </c>
      <c r="C77" s="2"/>
      <c r="D77" s="2">
        <v>0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">
      <c r="A78" s="2"/>
      <c r="B78" s="2" t="s">
        <v>56</v>
      </c>
      <c r="C78" s="2"/>
      <c r="D78" s="2">
        <v>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">
      <c r="A79" s="2"/>
      <c r="B79" s="2" t="s">
        <v>58</v>
      </c>
      <c r="C79" s="2"/>
      <c r="D79" s="2">
        <v>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">
      <c r="A80" s="2"/>
      <c r="B80" s="5" t="s">
        <v>59</v>
      </c>
      <c r="C80" s="2"/>
      <c r="D80" s="2">
        <v>0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">
      <c r="A81" s="2"/>
      <c r="B81" s="5" t="s">
        <v>60</v>
      </c>
      <c r="C81" s="2"/>
      <c r="D81" s="2">
        <v>0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">
      <c r="A82" s="2"/>
      <c r="B82" s="5" t="s">
        <v>121</v>
      </c>
      <c r="C82" s="2"/>
      <c r="D82" s="2">
        <v>0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">
      <c r="A83" s="2"/>
      <c r="B83" s="6" t="s">
        <v>61</v>
      </c>
      <c r="C83" s="2"/>
      <c r="D83" s="2">
        <v>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">
      <c r="A84" s="2"/>
      <c r="B84" s="6" t="s">
        <v>62</v>
      </c>
      <c r="C84" s="2"/>
      <c r="D84" s="2">
        <v>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">
      <c r="A85" s="2"/>
      <c r="B85" s="6" t="s">
        <v>64</v>
      </c>
      <c r="C85" s="2"/>
      <c r="D85" s="2">
        <v>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">
      <c r="A86" s="2"/>
      <c r="B86" s="6" t="s">
        <v>65</v>
      </c>
      <c r="C86" s="2"/>
      <c r="D86" s="2">
        <v>0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" thickBot="1">
      <c r="A87" s="2"/>
      <c r="B87" s="2" t="s">
        <v>63</v>
      </c>
      <c r="C87" s="2"/>
      <c r="D87" s="2">
        <v>0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6" thickBot="1" thickTop="1">
      <c r="A88" s="2"/>
      <c r="B88" s="5" t="s">
        <v>122</v>
      </c>
      <c r="C88" s="2"/>
      <c r="D88" s="15">
        <f>SUM(D77:D87)</f>
        <v>0</v>
      </c>
      <c r="E88" s="2"/>
      <c r="F88" s="14">
        <f>D88/11</f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" thickTop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" thickBo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6" thickBot="1" thickTop="1">
      <c r="A91" s="2"/>
      <c r="B91" s="9" t="s">
        <v>25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" thickTop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">
      <c r="A93" s="2"/>
      <c r="B93" s="2" t="s">
        <v>124</v>
      </c>
      <c r="C93" s="2"/>
      <c r="D93" s="2">
        <v>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" thickBot="1">
      <c r="A94" s="2"/>
      <c r="B94" s="2" t="s">
        <v>129</v>
      </c>
      <c r="C94" s="2"/>
      <c r="D94" s="2"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6" thickBot="1" thickTop="1">
      <c r="A95" s="2"/>
      <c r="B95" s="5" t="s">
        <v>122</v>
      </c>
      <c r="C95" s="2"/>
      <c r="D95" s="15">
        <f>SUM(D93:D94)</f>
        <v>0</v>
      </c>
      <c r="E95" s="2"/>
      <c r="F95" s="14">
        <f>D95/2</f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" thickTop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" thickBo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6" thickBot="1" thickTop="1">
      <c r="A98" s="2"/>
      <c r="B98" s="9" t="s">
        <v>26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" thickTop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">
      <c r="A100" s="2"/>
      <c r="B100" s="2" t="s">
        <v>27</v>
      </c>
      <c r="C100" s="2"/>
      <c r="D100" s="2">
        <v>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">
      <c r="A101" s="2"/>
      <c r="B101" s="5" t="s">
        <v>28</v>
      </c>
      <c r="C101" s="2"/>
      <c r="D101" s="2">
        <v>0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">
      <c r="A102" s="2"/>
      <c r="B102" s="5" t="s">
        <v>29</v>
      </c>
      <c r="C102" s="2"/>
      <c r="D102" s="2">
        <v>0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">
      <c r="A103" s="2"/>
      <c r="B103" s="5" t="s">
        <v>30</v>
      </c>
      <c r="C103" s="2"/>
      <c r="D103" s="2"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4" ht="15">
      <c r="B104" s="5" t="s">
        <v>31</v>
      </c>
      <c r="D104" s="2">
        <v>0</v>
      </c>
    </row>
    <row r="105" spans="2:4" ht="15">
      <c r="B105" s="5" t="s">
        <v>32</v>
      </c>
      <c r="D105" s="2">
        <v>0</v>
      </c>
    </row>
    <row r="106" spans="2:4" ht="15">
      <c r="B106" s="5" t="s">
        <v>50</v>
      </c>
      <c r="D106" s="2">
        <v>0</v>
      </c>
    </row>
    <row r="107" spans="2:4" ht="15">
      <c r="B107" s="5" t="s">
        <v>51</v>
      </c>
      <c r="D107" s="2">
        <v>0</v>
      </c>
    </row>
    <row r="108" spans="2:4" ht="15">
      <c r="B108" s="5" t="s">
        <v>52</v>
      </c>
      <c r="D108" s="2">
        <v>0</v>
      </c>
    </row>
    <row r="109" ht="15">
      <c r="B109" s="5"/>
    </row>
    <row r="110" spans="2:4" ht="15" thickBot="1">
      <c r="B110" s="6" t="s">
        <v>38</v>
      </c>
      <c r="D110" s="2">
        <v>0</v>
      </c>
    </row>
    <row r="111" spans="2:6" ht="16" thickBot="1" thickTop="1">
      <c r="B111" s="5" t="s">
        <v>122</v>
      </c>
      <c r="D111" s="13">
        <f>SUM(D100:D110)</f>
        <v>0</v>
      </c>
      <c r="F111" s="12">
        <f>D111/10</f>
        <v>0</v>
      </c>
    </row>
    <row r="112" ht="15" thickTop="1">
      <c r="B112" s="2"/>
    </row>
    <row r="113" ht="15" thickBot="1">
      <c r="B113" s="2"/>
    </row>
    <row r="114" ht="16" thickBot="1" thickTop="1">
      <c r="B114" s="9" t="s">
        <v>33</v>
      </c>
    </row>
    <row r="115" ht="15" thickTop="1">
      <c r="B115" s="2"/>
    </row>
    <row r="116" spans="2:4" ht="15">
      <c r="B116" s="2" t="s">
        <v>35</v>
      </c>
      <c r="D116">
        <v>0</v>
      </c>
    </row>
    <row r="117" spans="2:4" ht="15">
      <c r="B117" s="2" t="s">
        <v>36</v>
      </c>
      <c r="D117">
        <v>0</v>
      </c>
    </row>
    <row r="118" spans="2:4" ht="15" thickBot="1">
      <c r="B118" s="2" t="s">
        <v>37</v>
      </c>
      <c r="D118">
        <v>0</v>
      </c>
    </row>
    <row r="119" spans="2:6" ht="16" thickBot="1" thickTop="1">
      <c r="B119" s="5" t="s">
        <v>122</v>
      </c>
      <c r="D119" s="13">
        <f>SUM(D116:D118)</f>
        <v>0</v>
      </c>
      <c r="F119" s="12">
        <f>D119/3</f>
        <v>0</v>
      </c>
    </row>
    <row r="120" ht="15" thickTop="1">
      <c r="B120" s="2"/>
    </row>
    <row r="121" ht="15" thickBot="1">
      <c r="B121" s="2"/>
    </row>
    <row r="122" ht="16" thickBot="1" thickTop="1">
      <c r="B122" s="9" t="s">
        <v>66</v>
      </c>
    </row>
    <row r="123" ht="15" thickTop="1">
      <c r="B123" s="2"/>
    </row>
    <row r="124" spans="2:4" ht="15">
      <c r="B124" s="2" t="s">
        <v>67</v>
      </c>
      <c r="D124">
        <v>0</v>
      </c>
    </row>
    <row r="125" spans="2:4" ht="15">
      <c r="B125" s="2" t="s">
        <v>75</v>
      </c>
      <c r="D125">
        <v>0</v>
      </c>
    </row>
    <row r="126" spans="2:4" ht="15">
      <c r="B126" s="2" t="s">
        <v>68</v>
      </c>
      <c r="D126">
        <v>0</v>
      </c>
    </row>
    <row r="127" spans="2:4" ht="15">
      <c r="B127" s="2" t="s">
        <v>69</v>
      </c>
      <c r="D127">
        <v>0</v>
      </c>
    </row>
    <row r="128" spans="2:4" ht="15">
      <c r="B128" s="2" t="s">
        <v>71</v>
      </c>
      <c r="D128">
        <v>0</v>
      </c>
    </row>
    <row r="129" spans="2:4" ht="15">
      <c r="B129" s="2" t="s">
        <v>72</v>
      </c>
      <c r="D129">
        <v>0</v>
      </c>
    </row>
    <row r="130" spans="2:4" ht="15">
      <c r="B130" s="2" t="s">
        <v>73</v>
      </c>
      <c r="D130">
        <v>0</v>
      </c>
    </row>
    <row r="131" spans="2:4" ht="15" thickBot="1">
      <c r="B131" s="2" t="s">
        <v>74</v>
      </c>
      <c r="D131">
        <v>0</v>
      </c>
    </row>
    <row r="132" spans="2:6" ht="16" thickBot="1" thickTop="1">
      <c r="B132" s="5" t="s">
        <v>122</v>
      </c>
      <c r="D132" s="13">
        <f>SUM(D124:D131)</f>
        <v>0</v>
      </c>
      <c r="F132" s="12">
        <f>D132/8</f>
        <v>0</v>
      </c>
    </row>
    <row r="133" ht="15" thickTop="1">
      <c r="B133" s="2"/>
    </row>
    <row r="134" ht="15" thickBot="1">
      <c r="B134" s="2"/>
    </row>
    <row r="135" ht="16" thickBot="1" thickTop="1">
      <c r="B135" s="9" t="s">
        <v>76</v>
      </c>
    </row>
    <row r="136" ht="15" thickTop="1">
      <c r="B136" s="3"/>
    </row>
    <row r="137" spans="2:4" ht="15">
      <c r="B137" s="2" t="s">
        <v>79</v>
      </c>
      <c r="D137">
        <v>0</v>
      </c>
    </row>
    <row r="138" spans="2:4" ht="15">
      <c r="B138" s="2" t="s">
        <v>130</v>
      </c>
      <c r="D138">
        <v>0</v>
      </c>
    </row>
    <row r="139" spans="2:4" ht="15">
      <c r="B139" s="2" t="s">
        <v>131</v>
      </c>
      <c r="D139">
        <v>0</v>
      </c>
    </row>
    <row r="140" spans="2:4" ht="15">
      <c r="B140" s="2" t="s">
        <v>77</v>
      </c>
      <c r="D140">
        <v>0</v>
      </c>
    </row>
    <row r="141" spans="2:4" ht="15">
      <c r="B141" s="2" t="s">
        <v>78</v>
      </c>
      <c r="D141">
        <v>0</v>
      </c>
    </row>
    <row r="142" spans="2:4" ht="15" thickBot="1">
      <c r="B142" s="2" t="s">
        <v>80</v>
      </c>
      <c r="D142">
        <v>0</v>
      </c>
    </row>
    <row r="143" spans="2:6" ht="16" thickBot="1" thickTop="1">
      <c r="B143" s="5" t="s">
        <v>122</v>
      </c>
      <c r="D143" s="13">
        <f>SUM(D137:D142)</f>
        <v>0</v>
      </c>
      <c r="F143" s="12">
        <f>D143/6</f>
        <v>0</v>
      </c>
    </row>
    <row r="144" ht="15" thickTop="1">
      <c r="B144" s="2"/>
    </row>
    <row r="145" ht="15" thickBot="1">
      <c r="B145" s="2"/>
    </row>
    <row r="146" ht="16" thickBot="1" thickTop="1">
      <c r="B146" s="9" t="s">
        <v>81</v>
      </c>
    </row>
    <row r="147" ht="15" thickTop="1">
      <c r="B147" s="2"/>
    </row>
    <row r="148" spans="2:4" ht="15">
      <c r="B148" s="2" t="s">
        <v>82</v>
      </c>
      <c r="D148">
        <v>0</v>
      </c>
    </row>
    <row r="149" spans="2:4" ht="15">
      <c r="B149" s="5" t="s">
        <v>84</v>
      </c>
      <c r="D149">
        <v>0</v>
      </c>
    </row>
    <row r="150" spans="2:4" ht="15">
      <c r="B150" s="5" t="s">
        <v>85</v>
      </c>
      <c r="D150">
        <v>0</v>
      </c>
    </row>
    <row r="151" spans="2:4" ht="15">
      <c r="B151" s="5" t="s">
        <v>86</v>
      </c>
      <c r="D151">
        <v>0</v>
      </c>
    </row>
    <row r="152" spans="2:4" ht="15">
      <c r="B152" s="5" t="s">
        <v>87</v>
      </c>
      <c r="D152">
        <v>0</v>
      </c>
    </row>
    <row r="153" spans="2:4" ht="15">
      <c r="B153" s="2" t="s">
        <v>88</v>
      </c>
      <c r="D153">
        <v>0</v>
      </c>
    </row>
    <row r="154" spans="2:4" ht="15">
      <c r="B154" s="2" t="s">
        <v>89</v>
      </c>
      <c r="D154">
        <v>0</v>
      </c>
    </row>
    <row r="155" spans="2:4" ht="15">
      <c r="B155" s="2" t="s">
        <v>83</v>
      </c>
      <c r="D155">
        <v>0</v>
      </c>
    </row>
    <row r="156" spans="2:4" ht="15">
      <c r="B156" s="2" t="s">
        <v>90</v>
      </c>
      <c r="D156">
        <v>0</v>
      </c>
    </row>
    <row r="157" spans="2:4" ht="15">
      <c r="B157" s="5" t="s">
        <v>91</v>
      </c>
      <c r="D157">
        <v>0</v>
      </c>
    </row>
    <row r="158" spans="2:4" ht="15">
      <c r="B158" s="5" t="s">
        <v>92</v>
      </c>
      <c r="D158">
        <v>0</v>
      </c>
    </row>
    <row r="159" spans="2:4" ht="15">
      <c r="B159" s="5" t="s">
        <v>93</v>
      </c>
      <c r="D159">
        <v>0</v>
      </c>
    </row>
    <row r="160" spans="2:4" ht="15">
      <c r="B160" s="6" t="s">
        <v>102</v>
      </c>
      <c r="D160">
        <v>0</v>
      </c>
    </row>
    <row r="161" spans="2:4" ht="15">
      <c r="B161" s="2" t="s">
        <v>94</v>
      </c>
      <c r="D161">
        <v>0</v>
      </c>
    </row>
    <row r="162" spans="2:4" ht="15">
      <c r="B162" s="5" t="s">
        <v>95</v>
      </c>
      <c r="D162">
        <v>0</v>
      </c>
    </row>
    <row r="163" spans="2:4" ht="15">
      <c r="B163" s="5" t="s">
        <v>96</v>
      </c>
      <c r="D163">
        <v>0</v>
      </c>
    </row>
    <row r="164" spans="2:4" ht="15">
      <c r="B164" s="5" t="s">
        <v>97</v>
      </c>
      <c r="D164">
        <v>0</v>
      </c>
    </row>
    <row r="165" spans="2:4" ht="15">
      <c r="B165" s="5" t="s">
        <v>98</v>
      </c>
      <c r="D165">
        <v>0</v>
      </c>
    </row>
    <row r="166" spans="2:4" ht="15">
      <c r="B166" s="5" t="s">
        <v>99</v>
      </c>
      <c r="D166">
        <v>0</v>
      </c>
    </row>
    <row r="167" spans="2:4" ht="15">
      <c r="B167" s="6" t="s">
        <v>100</v>
      </c>
      <c r="D167">
        <v>0</v>
      </c>
    </row>
    <row r="168" spans="2:4" ht="15" thickBot="1">
      <c r="B168" s="6" t="s">
        <v>101</v>
      </c>
      <c r="D168">
        <v>0</v>
      </c>
    </row>
    <row r="169" spans="2:6" ht="16" thickBot="1" thickTop="1">
      <c r="B169" s="5" t="s">
        <v>122</v>
      </c>
      <c r="D169" s="13">
        <f>SUM(D148:D168)</f>
        <v>0</v>
      </c>
      <c r="F169" s="12">
        <f>D169/21</f>
        <v>0</v>
      </c>
    </row>
    <row r="170" ht="15" thickTop="1">
      <c r="B170" s="2"/>
    </row>
    <row r="171" ht="15" thickBot="1">
      <c r="B171" s="2"/>
    </row>
    <row r="172" ht="16" thickBot="1" thickTop="1">
      <c r="B172" s="9" t="s">
        <v>103</v>
      </c>
    </row>
    <row r="173" ht="15" thickTop="1">
      <c r="B173" s="2"/>
    </row>
    <row r="174" spans="2:4" ht="15">
      <c r="B174" s="2" t="s">
        <v>104</v>
      </c>
      <c r="D174">
        <v>0</v>
      </c>
    </row>
    <row r="175" spans="2:4" ht="15">
      <c r="B175" s="2" t="s">
        <v>105</v>
      </c>
      <c r="D175">
        <v>0</v>
      </c>
    </row>
    <row r="176" spans="2:4" ht="15">
      <c r="B176" s="2" t="s">
        <v>106</v>
      </c>
      <c r="D176">
        <v>0</v>
      </c>
    </row>
    <row r="177" spans="2:4" ht="15">
      <c r="B177" s="2" t="s">
        <v>107</v>
      </c>
      <c r="D177">
        <v>0</v>
      </c>
    </row>
    <row r="178" spans="2:4" ht="15" thickBot="1">
      <c r="B178" s="2" t="s">
        <v>108</v>
      </c>
      <c r="D178">
        <v>0</v>
      </c>
    </row>
    <row r="179" spans="2:6" ht="16" thickBot="1" thickTop="1">
      <c r="B179" s="5" t="s">
        <v>122</v>
      </c>
      <c r="D179" s="13">
        <f>SUM(D174:D178)</f>
        <v>0</v>
      </c>
      <c r="F179" s="12">
        <f>D179/5</f>
        <v>0</v>
      </c>
    </row>
    <row r="180" ht="15" thickTop="1">
      <c r="B180" s="2"/>
    </row>
    <row r="181" ht="15" thickBot="1">
      <c r="B181" s="2"/>
    </row>
    <row r="182" ht="16" thickBot="1" thickTop="1">
      <c r="B182" s="9" t="s">
        <v>109</v>
      </c>
    </row>
    <row r="183" ht="15" thickTop="1">
      <c r="B183" s="2"/>
    </row>
    <row r="184" spans="2:4" ht="15">
      <c r="B184" s="2" t="s">
        <v>110</v>
      </c>
      <c r="D184">
        <v>0</v>
      </c>
    </row>
    <row r="185" spans="2:4" ht="15">
      <c r="B185" s="2" t="s">
        <v>111</v>
      </c>
      <c r="D185">
        <v>0</v>
      </c>
    </row>
    <row r="186" spans="2:4" ht="15">
      <c r="B186" s="2" t="s">
        <v>112</v>
      </c>
      <c r="D186">
        <v>0</v>
      </c>
    </row>
    <row r="187" spans="2:4" ht="15">
      <c r="B187" s="2" t="s">
        <v>113</v>
      </c>
      <c r="D187">
        <v>0</v>
      </c>
    </row>
    <row r="188" spans="2:4" ht="15">
      <c r="B188" s="2" t="s">
        <v>114</v>
      </c>
      <c r="D188">
        <v>0</v>
      </c>
    </row>
    <row r="189" spans="2:4" ht="15">
      <c r="B189" s="2" t="s">
        <v>115</v>
      </c>
      <c r="D189">
        <v>0</v>
      </c>
    </row>
    <row r="190" spans="2:4" ht="15">
      <c r="B190" s="2" t="s">
        <v>116</v>
      </c>
      <c r="D190">
        <v>0</v>
      </c>
    </row>
    <row r="191" spans="2:4" ht="15">
      <c r="B191" s="2" t="s">
        <v>117</v>
      </c>
      <c r="D191">
        <v>0</v>
      </c>
    </row>
    <row r="192" spans="2:4" ht="15">
      <c r="B192" s="2" t="s">
        <v>118</v>
      </c>
      <c r="D192">
        <v>0</v>
      </c>
    </row>
    <row r="193" spans="2:4" ht="15" thickBot="1">
      <c r="B193" s="2" t="s">
        <v>119</v>
      </c>
      <c r="D193">
        <v>0</v>
      </c>
    </row>
    <row r="194" spans="2:6" ht="16" thickBot="1" thickTop="1">
      <c r="B194" s="5" t="s">
        <v>122</v>
      </c>
      <c r="D194" s="13">
        <f>SUM(D184:D193)</f>
        <v>0</v>
      </c>
      <c r="F194" s="12">
        <f>D194/10</f>
        <v>0</v>
      </c>
    </row>
    <row r="195" ht="15" thickTop="1">
      <c r="B195" s="2"/>
    </row>
    <row r="196" ht="15" thickBot="1">
      <c r="B196" s="2"/>
    </row>
    <row r="197" spans="2:6" ht="16" thickBot="1" thickTop="1">
      <c r="B197" s="10" t="s">
        <v>123</v>
      </c>
      <c r="D197" s="11">
        <f>(D19+D25+D35+D52+D72+D88+D95+D111+D119+D132+D143+D169+D179+D194)/F197</f>
        <v>0</v>
      </c>
      <c r="F197" s="8">
        <f>4+2+5+12+15+11+2+10+3+8+6+21+5+10</f>
        <v>114</v>
      </c>
    </row>
    <row r="198" ht="15" thickTop="1">
      <c r="B198" s="2"/>
    </row>
    <row r="199" ht="15">
      <c r="B199" s="2"/>
    </row>
    <row r="200" ht="15">
      <c r="B200" s="2"/>
    </row>
    <row r="201" ht="15">
      <c r="B201" s="2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Lynch</dc:creator>
  <cp:keywords/>
  <dc:description/>
  <cp:lastModifiedBy>XMAPSD Leedin</cp:lastModifiedBy>
  <dcterms:created xsi:type="dcterms:W3CDTF">2009-05-13T13:52:00Z</dcterms:created>
  <dcterms:modified xsi:type="dcterms:W3CDTF">2015-07-20T01:13:28Z</dcterms:modified>
  <cp:category/>
  <cp:version/>
  <cp:contentType/>
  <cp:contentStatus/>
</cp:coreProperties>
</file>